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P&amp;L SCHEDULE C" sheetId="1" r:id="rId1"/>
    <sheet name="Home Office" sheetId="2" r:id="rId2"/>
    <sheet name="MONTHLY EXPS(OPTIONAL)" sheetId="3" r:id="rId3"/>
  </sheets>
  <definedNames>
    <definedName name="_xlnm.Print_Area" localSheetId="1">'Home Office'!$A$3:$C$34</definedName>
    <definedName name="_xlnm.Print_Area" localSheetId="0">'P&amp;L SCHEDULE C'!$A$1:$H$60</definedName>
  </definedNames>
  <calcPr fullCalcOnLoad="1"/>
</workbook>
</file>

<file path=xl/sharedStrings.xml><?xml version="1.0" encoding="utf-8"?>
<sst xmlns="http://schemas.openxmlformats.org/spreadsheetml/2006/main" count="92" uniqueCount="86">
  <si>
    <t>BANK CHARGES</t>
  </si>
  <si>
    <t>TRAVEL</t>
  </si>
  <si>
    <t>SUPPLIES</t>
  </si>
  <si>
    <t>TELEPHONE</t>
  </si>
  <si>
    <t>GROSS PROFIT</t>
  </si>
  <si>
    <t>TOTAL EXPENSES</t>
  </si>
  <si>
    <t>UTILITIES</t>
  </si>
  <si>
    <t>GROSS RECEIPTS</t>
  </si>
  <si>
    <t>COST OF GOOD SOLD</t>
  </si>
  <si>
    <t>LABOR</t>
  </si>
  <si>
    <t>ADVERTISING</t>
  </si>
  <si>
    <t>OFFICE EXPENSE</t>
  </si>
  <si>
    <t>NET INCOME PER BOOKS</t>
  </si>
  <si>
    <t>DUES &amp; SUBSCRIPTIONS</t>
  </si>
  <si>
    <t>ACCOUNTING</t>
  </si>
  <si>
    <t>HOME OFFICE DEDUCTION</t>
  </si>
  <si>
    <t>LOCATION</t>
  </si>
  <si>
    <t>THESE EXPENSES APPLY TO THE ENTIRE HOUSE</t>
  </si>
  <si>
    <t>HOME INSURANCE</t>
  </si>
  <si>
    <t>Gardener</t>
  </si>
  <si>
    <t xml:space="preserve">Cleaning </t>
  </si>
  <si>
    <t>Total R &amp; M</t>
  </si>
  <si>
    <t>ELECTRIC</t>
  </si>
  <si>
    <t>WATER</t>
  </si>
  <si>
    <t>PHONE</t>
  </si>
  <si>
    <t>Gas</t>
  </si>
  <si>
    <t>Total Utilites</t>
  </si>
  <si>
    <t>Water</t>
  </si>
  <si>
    <t>WORK MATERIALS</t>
  </si>
  <si>
    <t>AUTO INSURANCE</t>
  </si>
  <si>
    <t>FUEL</t>
  </si>
  <si>
    <t>EMPLOYEE MORALE</t>
  </si>
  <si>
    <t>Total COGS</t>
  </si>
  <si>
    <t>ADDBACK:</t>
  </si>
  <si>
    <t>50% M&amp;E</t>
  </si>
  <si>
    <t>SUBTRACTIONS:</t>
  </si>
  <si>
    <t>FORM 8829EXPENSE</t>
  </si>
  <si>
    <t>NET PROFIT(LOSS)</t>
  </si>
  <si>
    <t>SCH C BEFORE FORM 8829</t>
  </si>
  <si>
    <t>PROFESSIONAL DEVELOPMENT</t>
  </si>
  <si>
    <t>TAX YEAR 2013</t>
  </si>
  <si>
    <t>TOTAL HOME SQUARE FOOTAGE</t>
  </si>
  <si>
    <t xml:space="preserve">HOME REPAIRS </t>
  </si>
  <si>
    <t>INTERNET</t>
  </si>
  <si>
    <t>GAS</t>
  </si>
  <si>
    <t>Electricity</t>
  </si>
  <si>
    <t>Internet/Cable</t>
  </si>
  <si>
    <t>HOA</t>
  </si>
  <si>
    <t>Insurance</t>
  </si>
  <si>
    <t>Landscaping</t>
  </si>
  <si>
    <t>R&amp;M</t>
  </si>
  <si>
    <t>Cleaning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</si>
  <si>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</si>
  <si>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</si>
  <si>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</si>
  <si>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</si>
  <si>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</si>
  <si>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</si>
  <si>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</si>
  <si>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</si>
  <si>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</si>
  <si>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</si>
  <si>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</si>
  <si>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</si>
  <si>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Home Expenses</t>
  </si>
  <si>
    <t>RENT</t>
  </si>
  <si>
    <t>10487 BROOKMEAD DRIVE</t>
  </si>
  <si>
    <t>MORENO VALLEY</t>
  </si>
  <si>
    <t xml:space="preserve">DMV LICENSE FEE </t>
  </si>
  <si>
    <t>AUTO REPAIRS</t>
  </si>
  <si>
    <t>AUTO EXPENSES</t>
  </si>
  <si>
    <t xml:space="preserve">SEC179 </t>
  </si>
  <si>
    <t>OFFICE SPACE USED SPECIFICALLY FOR BUSINESS</t>
  </si>
  <si>
    <t>xxxxx</t>
  </si>
  <si>
    <t xml:space="preserve">Total Form 8829 expenses </t>
  </si>
  <si>
    <t xml:space="preserve">DEDUCTIBLE Form 8829 expenses </t>
  </si>
  <si>
    <t>DEDUCTIBLE % OF OFFICE USE</t>
  </si>
  <si>
    <t>TAX ADJUSTMENTS-ACCOUNTANT USE ONLY</t>
  </si>
  <si>
    <t>TAXPAYER NAME</t>
  </si>
  <si>
    <t>TAX RETURN INFORMATION FOR TAX YEAR  XXX</t>
  </si>
  <si>
    <t>SCHEDULE C - PROFIT &amp; LOSS</t>
  </si>
  <si>
    <t>TAX YEAR xx</t>
  </si>
  <si>
    <t>ADMINISTRATIVE OVERHEAD</t>
  </si>
  <si>
    <t>INSURANCE (Liability Insurance &amp; W/C)</t>
  </si>
  <si>
    <t>LICENSES &amp; PERMITS (CA Sec of State#, Bus Lic)</t>
  </si>
  <si>
    <t>MEALS &amp; ENTERTAINMENT(Client related)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</si>
</sst>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_);_(* \(#,##0.0\);_(* &quot;-&quot;??_);_(@_)"/>
    <numFmt numFmtId="166" formatCode="_(* #,##0_);_(* \(#,##0\);_(* &quot;-&quot;??_);_(@_)"/>
  </numFmts>
  <fonts count="70">
    <font>
      <sz val="10"/>
      <color theme="1"/>
      <name val="Arial"/>
      <family val="2"/>
    </font>
    <font>
      <sz val="10"/>
      <color indexed="8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39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0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b/>
      <u val="singleAccounting"/>
      <sz val="10"/>
      <color indexed="60"/>
      <name val="Arial"/>
      <family val="2"/>
    </font>
    <font>
      <b/>
      <sz val="10"/>
      <color indexed="60"/>
      <name val="Arial"/>
      <family val="2"/>
    </font>
    <font>
      <b/>
      <u val="single"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2"/>
      <color theme="1"/>
      <name val="Calibri"/>
      <family val="2"/>
    </font>
    <font>
      <b/>
      <u val="single"/>
      <sz val="10"/>
      <color rgb="FFFF0000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b/>
      <u val="singleAccounting"/>
      <sz val="10"/>
      <color rgb="FF9C6500"/>
      <name val="Arial"/>
      <family val="2"/>
    </font>
    <font>
      <b/>
      <sz val="10"/>
      <color rgb="FF9C6500"/>
      <name val="Arial"/>
      <family val="2"/>
    </font>
    <font>
      <b/>
      <u val="single"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54" fillId="0" borderId="0" xfId="0" applyFont="1" applyAlignment="1">
      <alignment/>
    </xf>
    <xf numFmtId="0" fontId="52" fillId="0" borderId="0" xfId="0" applyFont="1" applyAlignment="1">
      <alignment/>
    </xf>
    <xf numFmtId="44" fontId="0" fillId="0" borderId="10" xfId="44" applyFont="1" applyBorder="1" applyAlignment="1">
      <alignment/>
    </xf>
    <xf numFmtId="0" fontId="55" fillId="0" borderId="0" xfId="0" applyFont="1" applyFill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right"/>
    </xf>
    <xf numFmtId="0" fontId="57" fillId="0" borderId="0" xfId="0" applyFont="1" applyFill="1" applyAlignment="1">
      <alignment horizontal="left" vertical="center" wrapText="1"/>
    </xf>
    <xf numFmtId="0" fontId="57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/>
    </xf>
    <xf numFmtId="0" fontId="58" fillId="2" borderId="0" xfId="0" applyFont="1" applyFill="1" applyAlignment="1">
      <alignment horizontal="right"/>
    </xf>
    <xf numFmtId="0" fontId="59" fillId="0" borderId="0" xfId="0" applyFont="1" applyFill="1" applyAlignment="1">
      <alignment horizontal="left" vertical="center"/>
    </xf>
    <xf numFmtId="44" fontId="0" fillId="0" borderId="0" xfId="44" applyFont="1" applyAlignment="1">
      <alignment/>
    </xf>
    <xf numFmtId="44" fontId="0" fillId="0" borderId="0" xfId="44" applyFont="1" applyBorder="1" applyAlignment="1">
      <alignment/>
    </xf>
    <xf numFmtId="0" fontId="60" fillId="0" borderId="0" xfId="0" applyFont="1" applyFill="1" applyAlignment="1">
      <alignment horizontal="left" vertical="center" wrapText="1"/>
    </xf>
    <xf numFmtId="44" fontId="0" fillId="0" borderId="0" xfId="44" applyFont="1" applyFill="1" applyAlignment="1">
      <alignment/>
    </xf>
    <xf numFmtId="0" fontId="54" fillId="0" borderId="0" xfId="0" applyFont="1" applyFill="1" applyAlignment="1">
      <alignment/>
    </xf>
    <xf numFmtId="44" fontId="54" fillId="0" borderId="0" xfId="44" applyFont="1" applyFill="1" applyAlignment="1">
      <alignment/>
    </xf>
    <xf numFmtId="0" fontId="52" fillId="0" borderId="0" xfId="0" applyFont="1" applyFill="1" applyAlignment="1">
      <alignment/>
    </xf>
    <xf numFmtId="8" fontId="0" fillId="0" borderId="0" xfId="42" applyNumberFormat="1" applyFont="1" applyFill="1" applyBorder="1" applyAlignment="1">
      <alignment/>
    </xf>
    <xf numFmtId="8" fontId="0" fillId="0" borderId="10" xfId="44" applyNumberFormat="1" applyFont="1" applyFill="1" applyBorder="1" applyAlignment="1">
      <alignment/>
    </xf>
    <xf numFmtId="44" fontId="0" fillId="0" borderId="0" xfId="44" applyFont="1" applyFill="1" applyBorder="1" applyAlignment="1">
      <alignment/>
    </xf>
    <xf numFmtId="8" fontId="52" fillId="33" borderId="11" xfId="44" applyNumberFormat="1" applyFont="1" applyFill="1" applyBorder="1" applyAlignment="1">
      <alignment/>
    </xf>
    <xf numFmtId="44" fontId="0" fillId="0" borderId="10" xfId="44" applyNumberFormat="1" applyFont="1" applyFill="1" applyBorder="1" applyAlignment="1">
      <alignment/>
    </xf>
    <xf numFmtId="44" fontId="52" fillId="0" borderId="10" xfId="44" applyFont="1" applyFill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44" fontId="62" fillId="0" borderId="0" xfId="44" applyFont="1" applyAlignment="1">
      <alignment/>
    </xf>
    <xf numFmtId="44" fontId="62" fillId="0" borderId="12" xfId="44" applyFont="1" applyBorder="1" applyAlignment="1">
      <alignment/>
    </xf>
    <xf numFmtId="44" fontId="62" fillId="0" borderId="0" xfId="44" applyFont="1" applyBorder="1" applyAlignment="1">
      <alignment/>
    </xf>
    <xf numFmtId="8" fontId="63" fillId="33" borderId="11" xfId="44" applyNumberFormat="1" applyFont="1" applyFill="1" applyBorder="1" applyAlignment="1">
      <alignment/>
    </xf>
    <xf numFmtId="44" fontId="52" fillId="33" borderId="11" xfId="44" applyNumberFormat="1" applyFont="1" applyFill="1" applyBorder="1" applyAlignment="1">
      <alignment/>
    </xf>
    <xf numFmtId="44" fontId="36" fillId="24" borderId="0" xfId="37" applyNumberFormat="1" applyAlignment="1">
      <alignment/>
    </xf>
    <xf numFmtId="0" fontId="36" fillId="24" borderId="0" xfId="37" applyAlignment="1">
      <alignment/>
    </xf>
    <xf numFmtId="44" fontId="36" fillId="24" borderId="10" xfId="37" applyNumberFormat="1" applyBorder="1" applyAlignment="1">
      <alignment/>
    </xf>
    <xf numFmtId="44" fontId="36" fillId="24" borderId="0" xfId="37" applyNumberFormat="1" applyBorder="1" applyAlignment="1">
      <alignment/>
    </xf>
    <xf numFmtId="44" fontId="36" fillId="24" borderId="11" xfId="37" applyNumberFormat="1" applyBorder="1" applyAlignment="1">
      <alignment/>
    </xf>
    <xf numFmtId="44" fontId="64" fillId="31" borderId="0" xfId="56" applyNumberFormat="1" applyFont="1" applyAlignment="1">
      <alignment/>
    </xf>
    <xf numFmtId="0" fontId="0" fillId="0" borderId="0" xfId="0" applyAlignment="1">
      <alignment horizontal="center"/>
    </xf>
    <xf numFmtId="43" fontId="0" fillId="0" borderId="0" xfId="42" applyFont="1" applyAlignment="1">
      <alignment/>
    </xf>
    <xf numFmtId="44" fontId="0" fillId="0" borderId="11" xfId="44" applyFont="1" applyBorder="1" applyAlignment="1">
      <alignment/>
    </xf>
    <xf numFmtId="43" fontId="52" fillId="0" borderId="10" xfId="42" applyFont="1" applyFill="1" applyBorder="1" applyAlignment="1">
      <alignment/>
    </xf>
    <xf numFmtId="0" fontId="65" fillId="31" borderId="0" xfId="56" applyFont="1" applyAlignment="1">
      <alignment/>
    </xf>
    <xf numFmtId="43" fontId="65" fillId="31" borderId="0" xfId="42" applyFont="1" applyFill="1" applyAlignment="1">
      <alignment/>
    </xf>
    <xf numFmtId="44" fontId="52" fillId="0" borderId="10" xfId="44" applyFont="1" applyBorder="1" applyAlignment="1">
      <alignment/>
    </xf>
    <xf numFmtId="0" fontId="52" fillId="0" borderId="0" xfId="0" applyFont="1" applyFill="1" applyAlignment="1">
      <alignment horizontal="right"/>
    </xf>
    <xf numFmtId="0" fontId="66" fillId="0" borderId="0" xfId="0" applyFont="1" applyFill="1" applyAlignment="1">
      <alignment/>
    </xf>
    <xf numFmtId="0" fontId="66" fillId="0" borderId="0" xfId="0" applyFont="1" applyAlignment="1">
      <alignment/>
    </xf>
    <xf numFmtId="0" fontId="63" fillId="33" borderId="0" xfId="0" applyFont="1" applyFill="1" applyAlignment="1">
      <alignment/>
    </xf>
    <xf numFmtId="0" fontId="67" fillId="33" borderId="0" xfId="0" applyFont="1" applyFill="1" applyAlignment="1">
      <alignment/>
    </xf>
    <xf numFmtId="8" fontId="67" fillId="33" borderId="0" xfId="44" applyNumberFormat="1" applyFont="1" applyFill="1" applyAlignment="1">
      <alignment/>
    </xf>
    <xf numFmtId="44" fontId="68" fillId="33" borderId="0" xfId="37" applyNumberFormat="1" applyFont="1" applyFill="1" applyAlignment="1">
      <alignment/>
    </xf>
    <xf numFmtId="8" fontId="54" fillId="33" borderId="0" xfId="44" applyNumberFormat="1" applyFont="1" applyFill="1" applyAlignment="1">
      <alignment/>
    </xf>
    <xf numFmtId="0" fontId="54" fillId="33" borderId="0" xfId="0" applyFont="1" applyFill="1" applyAlignment="1">
      <alignment/>
    </xf>
    <xf numFmtId="44" fontId="63" fillId="33" borderId="11" xfId="42" applyNumberFormat="1" applyFont="1" applyFill="1" applyBorder="1" applyAlignment="1">
      <alignment/>
    </xf>
    <xf numFmtId="44" fontId="52" fillId="0" borderId="0" xfId="44" applyFont="1" applyFill="1" applyAlignment="1">
      <alignment/>
    </xf>
    <xf numFmtId="9" fontId="0" fillId="0" borderId="0" xfId="59" applyFont="1" applyAlignment="1">
      <alignment/>
    </xf>
    <xf numFmtId="9" fontId="0" fillId="0" borderId="0" xfId="59" applyFont="1" applyFill="1" applyAlignment="1">
      <alignment/>
    </xf>
    <xf numFmtId="9" fontId="57" fillId="0" borderId="0" xfId="59" applyFont="1" applyFill="1" applyAlignment="1">
      <alignment horizontal="left" vertical="center" wrapText="1"/>
    </xf>
    <xf numFmtId="43" fontId="0" fillId="0" borderId="0" xfId="42" applyFont="1" applyAlignment="1">
      <alignment/>
    </xf>
    <xf numFmtId="43" fontId="0" fillId="0" borderId="0" xfId="42" applyFont="1" applyFill="1" applyAlignment="1">
      <alignment/>
    </xf>
    <xf numFmtId="43" fontId="69" fillId="0" borderId="12" xfId="42" applyFont="1" applyFill="1" applyBorder="1" applyAlignment="1">
      <alignment/>
    </xf>
    <xf numFmtId="43" fontId="69" fillId="0" borderId="0" xfId="42" applyFont="1" applyFill="1" applyBorder="1" applyAlignment="1">
      <alignment/>
    </xf>
    <xf numFmtId="43" fontId="57" fillId="0" borderId="0" xfId="42" applyFont="1" applyFill="1" applyAlignment="1">
      <alignment horizontal="right" vertical="center" wrapText="1"/>
    </xf>
    <xf numFmtId="43" fontId="2" fillId="0" borderId="0" xfId="42" applyFont="1" applyFill="1" applyAlignment="1">
      <alignment horizontal="right"/>
    </xf>
    <xf numFmtId="166" fontId="69" fillId="33" borderId="0" xfId="42" applyNumberFormat="1" applyFont="1" applyFill="1" applyAlignment="1">
      <alignment/>
    </xf>
    <xf numFmtId="43" fontId="0" fillId="0" borderId="11" xfId="42" applyFont="1" applyBorder="1" applyAlignment="1">
      <alignment/>
    </xf>
    <xf numFmtId="43" fontId="0" fillId="0" borderId="12" xfId="42" applyFont="1" applyBorder="1" applyAlignment="1">
      <alignment/>
    </xf>
    <xf numFmtId="0" fontId="0" fillId="33" borderId="13" xfId="0" applyFill="1" applyBorder="1" applyAlignment="1">
      <alignment/>
    </xf>
    <xf numFmtId="9" fontId="0" fillId="33" borderId="14" xfId="59" applyFont="1" applyFill="1" applyBorder="1" applyAlignment="1">
      <alignment/>
    </xf>
    <xf numFmtId="0" fontId="58" fillId="2" borderId="13" xfId="0" applyFont="1" applyFill="1" applyBorder="1" applyAlignment="1">
      <alignment horizontal="right"/>
    </xf>
    <xf numFmtId="43" fontId="0" fillId="0" borderId="14" xfId="42" applyFont="1" applyFill="1" applyBorder="1" applyAlignment="1">
      <alignment/>
    </xf>
    <xf numFmtId="0" fontId="59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="120" zoomScaleNormal="120" zoomScalePageLayoutView="0" workbookViewId="0" topLeftCell="A1">
      <selection activeCell="B29" sqref="B29"/>
    </sheetView>
  </sheetViews>
  <sheetFormatPr defaultColWidth="8.8515625" defaultRowHeight="12.75"/>
  <cols>
    <col min="1" max="1" width="8.8515625" style="0" customWidth="1"/>
    <col min="2" max="2" width="29.140625" style="0" bestFit="1" customWidth="1"/>
    <col min="3" max="3" width="15.8515625" style="0" customWidth="1"/>
    <col min="4" max="4" width="16.00390625" style="43" bestFit="1" customWidth="1"/>
    <col min="5" max="5" width="3.57421875" style="33" customWidth="1"/>
    <col min="6" max="6" width="16.00390625" style="13" bestFit="1" customWidth="1"/>
    <col min="7" max="7" width="3.57421875" style="33" customWidth="1"/>
    <col min="8" max="8" width="16.00390625" style="13" bestFit="1" customWidth="1"/>
    <col min="9" max="9" width="2.8515625" style="33" customWidth="1"/>
  </cols>
  <sheetData>
    <row r="1" spans="1:8" ht="15.75">
      <c r="A1" s="1" t="s">
        <v>78</v>
      </c>
      <c r="B1" s="17"/>
      <c r="C1" s="17"/>
      <c r="F1" s="18"/>
      <c r="H1" s="18"/>
    </row>
    <row r="2" spans="1:8" ht="15.75">
      <c r="A2" s="1" t="s">
        <v>79</v>
      </c>
      <c r="B2" s="17"/>
      <c r="C2" s="17"/>
      <c r="F2" s="18"/>
      <c r="H2" s="18"/>
    </row>
    <row r="3" spans="1:8" ht="15.75">
      <c r="A3" s="1" t="s">
        <v>80</v>
      </c>
      <c r="B3" s="17"/>
      <c r="C3" s="17"/>
      <c r="F3" s="18"/>
      <c r="H3" s="18"/>
    </row>
    <row r="4" spans="1:8" ht="15.75">
      <c r="A4" s="1"/>
      <c r="B4" s="17"/>
      <c r="C4" s="17"/>
      <c r="F4" s="18"/>
      <c r="H4" s="18"/>
    </row>
    <row r="5" spans="2:8" ht="15">
      <c r="B5" s="5"/>
      <c r="C5" s="5"/>
      <c r="D5" s="38" t="s">
        <v>81</v>
      </c>
      <c r="E5" s="34"/>
      <c r="F5" s="38" t="s">
        <v>81</v>
      </c>
      <c r="G5" s="34"/>
      <c r="H5" s="38" t="s">
        <v>81</v>
      </c>
    </row>
    <row r="6" spans="1:8" ht="12.75">
      <c r="A6" s="47" t="s">
        <v>7</v>
      </c>
      <c r="B6" s="5"/>
      <c r="C6" s="5"/>
      <c r="F6" s="16"/>
      <c r="H6" s="16"/>
    </row>
    <row r="7" spans="1:8" ht="12.75">
      <c r="A7" s="19"/>
      <c r="B7" s="5"/>
      <c r="C7" s="5"/>
      <c r="F7" s="16"/>
      <c r="H7" s="16"/>
    </row>
    <row r="8" spans="2:8" ht="12.75">
      <c r="B8" s="46" t="s">
        <v>7</v>
      </c>
      <c r="C8" s="5"/>
      <c r="D8" s="25"/>
      <c r="F8" s="21"/>
      <c r="H8" s="24"/>
    </row>
    <row r="9" spans="2:8" ht="12.75">
      <c r="B9" s="5"/>
      <c r="C9" s="5"/>
      <c r="D9" s="44"/>
      <c r="F9" s="16"/>
      <c r="H9" s="16"/>
    </row>
    <row r="10" spans="1:8" ht="12.75">
      <c r="A10" s="48" t="s">
        <v>8</v>
      </c>
      <c r="B10" s="5"/>
      <c r="C10" s="5"/>
      <c r="D10" s="44"/>
      <c r="F10" s="16"/>
      <c r="H10" s="16"/>
    </row>
    <row r="11" spans="2:8" ht="12.75">
      <c r="B11" s="5"/>
      <c r="C11" s="5"/>
      <c r="D11" s="44"/>
      <c r="F11" s="16"/>
      <c r="H11" s="16"/>
    </row>
    <row r="12" spans="2:8" ht="12.75">
      <c r="B12" s="5" t="s">
        <v>9</v>
      </c>
      <c r="C12" s="5"/>
      <c r="D12" s="44"/>
      <c r="F12" s="16"/>
      <c r="H12" s="16"/>
    </row>
    <row r="13" spans="2:8" ht="12.75">
      <c r="B13" s="5" t="s">
        <v>28</v>
      </c>
      <c r="C13" s="5"/>
      <c r="D13" s="44"/>
      <c r="F13" s="16"/>
      <c r="H13" s="16"/>
    </row>
    <row r="14" spans="2:9" ht="12.75">
      <c r="B14" s="46" t="s">
        <v>32</v>
      </c>
      <c r="C14" s="5"/>
      <c r="D14" s="42">
        <f>SUM(D11:D13)</f>
        <v>0</v>
      </c>
      <c r="E14" s="35"/>
      <c r="F14" s="42">
        <f>SUM(F11:F13)</f>
        <v>0</v>
      </c>
      <c r="G14" s="35"/>
      <c r="H14" s="42">
        <f>SUM(H11:H13)</f>
        <v>0</v>
      </c>
      <c r="I14" s="36"/>
    </row>
    <row r="15" spans="2:8" ht="12.75">
      <c r="B15" s="5"/>
      <c r="C15" s="5"/>
      <c r="D15" s="44"/>
      <c r="F15" s="16"/>
      <c r="H15" s="16"/>
    </row>
    <row r="16" spans="1:8" ht="13.5" thickBot="1">
      <c r="A16" s="49" t="s">
        <v>4</v>
      </c>
      <c r="B16" s="49"/>
      <c r="C16" s="49"/>
      <c r="D16" s="55">
        <f>D8-D14</f>
        <v>0</v>
      </c>
      <c r="F16" s="55">
        <f>F8-F14</f>
        <v>0</v>
      </c>
      <c r="H16" s="55">
        <f>H8-H14</f>
        <v>0</v>
      </c>
    </row>
    <row r="17" spans="1:8" ht="13.5" thickTop="1">
      <c r="A17" s="2"/>
      <c r="B17" s="19"/>
      <c r="C17" s="19"/>
      <c r="D17" s="44"/>
      <c r="F17" s="20"/>
      <c r="H17" s="16"/>
    </row>
    <row r="18" spans="1:8" ht="12.75">
      <c r="A18" t="s">
        <v>70</v>
      </c>
      <c r="B18" s="5"/>
      <c r="C18" s="5"/>
      <c r="D18" s="44"/>
      <c r="F18" s="16"/>
      <c r="H18" s="16"/>
    </row>
    <row r="19" spans="2:8" ht="12.75">
      <c r="B19" s="5" t="s">
        <v>30</v>
      </c>
      <c r="C19" s="5"/>
      <c r="D19" s="44"/>
      <c r="F19" s="16"/>
      <c r="H19" s="16"/>
    </row>
    <row r="20" spans="2:8" ht="12.75">
      <c r="B20" s="5" t="s">
        <v>29</v>
      </c>
      <c r="C20" s="5"/>
      <c r="D20" s="44"/>
      <c r="F20" s="16"/>
      <c r="H20" s="16"/>
    </row>
    <row r="21" spans="2:8" ht="12.75">
      <c r="B21" s="5" t="s">
        <v>69</v>
      </c>
      <c r="C21" s="5"/>
      <c r="D21" s="44"/>
      <c r="F21" s="16"/>
      <c r="H21" s="16"/>
    </row>
    <row r="22" spans="2:8" ht="12.75">
      <c r="B22" s="5" t="s">
        <v>68</v>
      </c>
      <c r="C22" s="5"/>
      <c r="D22" s="44"/>
      <c r="F22" s="16"/>
      <c r="H22" s="16"/>
    </row>
    <row r="23" spans="2:8" ht="13.5" customHeight="1">
      <c r="B23" s="5"/>
      <c r="C23" s="5"/>
      <c r="D23" s="44"/>
      <c r="F23" s="16"/>
      <c r="H23" s="16"/>
    </row>
    <row r="24" spans="1:8" ht="12.75">
      <c r="A24" t="s">
        <v>14</v>
      </c>
      <c r="B24" s="5"/>
      <c r="C24" s="5"/>
      <c r="D24" s="44"/>
      <c r="F24" s="16"/>
      <c r="H24" s="16"/>
    </row>
    <row r="25" spans="1:8" ht="12.75">
      <c r="A25" t="s">
        <v>82</v>
      </c>
      <c r="B25" s="5"/>
      <c r="C25" s="56"/>
      <c r="D25" s="44"/>
      <c r="F25" s="56"/>
      <c r="H25" s="16"/>
    </row>
    <row r="26" spans="1:8" ht="12.75">
      <c r="A26" t="s">
        <v>10</v>
      </c>
      <c r="B26" s="5"/>
      <c r="C26" s="5"/>
      <c r="D26" s="44"/>
      <c r="F26" s="16"/>
      <c r="H26" s="16"/>
    </row>
    <row r="27" spans="1:8" ht="12.75">
      <c r="A27" t="s">
        <v>0</v>
      </c>
      <c r="B27" s="5"/>
      <c r="C27" s="5"/>
      <c r="D27" s="44"/>
      <c r="F27" s="16"/>
      <c r="H27" s="16"/>
    </row>
    <row r="28" spans="1:8" ht="12.75">
      <c r="A28" t="s">
        <v>2</v>
      </c>
      <c r="B28" s="5"/>
      <c r="C28" s="5"/>
      <c r="D28" s="44"/>
      <c r="F28" s="16"/>
      <c r="H28" s="16"/>
    </row>
    <row r="29" spans="1:8" ht="12.75">
      <c r="A29" t="s">
        <v>83</v>
      </c>
      <c r="B29" s="5"/>
      <c r="C29" s="5"/>
      <c r="D29" s="44"/>
      <c r="F29" s="16"/>
      <c r="H29" s="16"/>
    </row>
    <row r="30" spans="1:8" ht="12.75">
      <c r="A30" t="s">
        <v>84</v>
      </c>
      <c r="B30" s="5"/>
      <c r="C30" s="5"/>
      <c r="D30" s="44"/>
      <c r="F30" s="16"/>
      <c r="H30" s="16"/>
    </row>
    <row r="31" spans="1:8" ht="12.75">
      <c r="A31" t="s">
        <v>13</v>
      </c>
      <c r="B31" s="5"/>
      <c r="C31" s="56"/>
      <c r="D31" s="44"/>
      <c r="F31" s="56"/>
      <c r="H31" s="16"/>
    </row>
    <row r="32" spans="1:8" ht="12.75">
      <c r="A32" t="s">
        <v>11</v>
      </c>
      <c r="B32" s="5"/>
      <c r="C32" s="56"/>
      <c r="D32" s="44"/>
      <c r="F32" s="56"/>
      <c r="H32" s="16"/>
    </row>
    <row r="33" spans="1:8" ht="12.75">
      <c r="A33" t="s">
        <v>39</v>
      </c>
      <c r="B33" s="5"/>
      <c r="C33" s="56"/>
      <c r="D33" s="44"/>
      <c r="F33" s="56"/>
      <c r="H33" s="16"/>
    </row>
    <row r="34" spans="1:8" ht="12.75">
      <c r="A34" t="s">
        <v>85</v>
      </c>
      <c r="B34" s="5"/>
      <c r="C34" s="5"/>
      <c r="D34" s="44"/>
      <c r="F34" s="16"/>
      <c r="H34" s="16"/>
    </row>
    <row r="35" spans="1:8" ht="12.75">
      <c r="A35" t="s">
        <v>31</v>
      </c>
      <c r="B35" s="5"/>
      <c r="C35" s="10"/>
      <c r="D35" s="44"/>
      <c r="F35" s="16"/>
      <c r="H35" s="16"/>
    </row>
    <row r="36" spans="1:9" ht="12.75">
      <c r="A36" t="s">
        <v>3</v>
      </c>
      <c r="B36" s="5"/>
      <c r="C36" s="5"/>
      <c r="D36" s="44"/>
      <c r="E36" s="36"/>
      <c r="F36" s="22"/>
      <c r="G36" s="36"/>
      <c r="H36" s="14"/>
      <c r="I36" s="36"/>
    </row>
    <row r="37" spans="1:6" ht="12.75">
      <c r="A37" t="s">
        <v>1</v>
      </c>
      <c r="B37" s="5"/>
      <c r="C37" s="5"/>
      <c r="D37" s="44"/>
      <c r="F37" s="16"/>
    </row>
    <row r="38" spans="1:6" ht="12.75">
      <c r="A38" t="s">
        <v>6</v>
      </c>
      <c r="B38" s="5"/>
      <c r="C38" s="5"/>
      <c r="D38" s="44"/>
      <c r="F38" s="16"/>
    </row>
    <row r="39" spans="2:6" ht="12.75">
      <c r="B39" s="5"/>
      <c r="C39" s="5"/>
      <c r="F39" s="16"/>
    </row>
    <row r="40" spans="1:8" ht="12.75">
      <c r="A40" t="s">
        <v>5</v>
      </c>
      <c r="B40" s="5"/>
      <c r="C40" s="5"/>
      <c r="D40" s="45">
        <f>SUM(D24:D39)</f>
        <v>0</v>
      </c>
      <c r="F40" s="3">
        <f>SUM(F24:F39)</f>
        <v>0</v>
      </c>
      <c r="H40" s="3">
        <f>SUM(H24:H39)</f>
        <v>0</v>
      </c>
    </row>
    <row r="41" spans="2:3" ht="12.75">
      <c r="B41" s="5"/>
      <c r="C41" s="5"/>
    </row>
    <row r="44" spans="1:8" ht="13.5" thickBot="1">
      <c r="A44" s="49" t="s">
        <v>12</v>
      </c>
      <c r="B44" s="49"/>
      <c r="C44" s="49"/>
      <c r="D44" s="31">
        <f>D16-D40</f>
        <v>0</v>
      </c>
      <c r="E44" s="37"/>
      <c r="F44" s="23">
        <f>F16-F40</f>
        <v>0</v>
      </c>
      <c r="G44" s="37"/>
      <c r="H44" s="32">
        <f>H16-H40</f>
        <v>0</v>
      </c>
    </row>
    <row r="45" ht="13.5" thickTop="1"/>
    <row r="46" spans="1:3" ht="12.75">
      <c r="A46" s="73" t="s">
        <v>77</v>
      </c>
      <c r="B46" s="74"/>
      <c r="C46" s="74"/>
    </row>
    <row r="48" ht="12.75">
      <c r="A48" s="2" t="s">
        <v>33</v>
      </c>
    </row>
    <row r="49" spans="1:6" ht="12.75">
      <c r="A49" t="s">
        <v>34</v>
      </c>
      <c r="D49" s="13">
        <f>D34*0.5</f>
        <v>0</v>
      </c>
      <c r="F49" s="13">
        <f>F34*0.5</f>
        <v>0</v>
      </c>
    </row>
    <row r="51" ht="12.75">
      <c r="A51" s="2" t="s">
        <v>35</v>
      </c>
    </row>
    <row r="52" ht="12.75">
      <c r="A52" t="s">
        <v>71</v>
      </c>
    </row>
    <row r="53" spans="4:9" s="27" customFormat="1" ht="15" thickBot="1">
      <c r="D53" s="29">
        <f>SUM(D52:D52)</f>
        <v>0</v>
      </c>
      <c r="E53" s="33"/>
      <c r="F53" s="29">
        <f>SUM(F52:F52)</f>
        <v>0</v>
      </c>
      <c r="G53" s="33"/>
      <c r="H53" s="29">
        <f>SUM(H52:H52)</f>
        <v>0</v>
      </c>
      <c r="I53" s="33"/>
    </row>
    <row r="54" spans="4:9" s="27" customFormat="1" ht="6.75" customHeight="1">
      <c r="D54" s="43"/>
      <c r="E54" s="33"/>
      <c r="F54" s="28"/>
      <c r="G54" s="33"/>
      <c r="H54" s="30"/>
      <c r="I54" s="33"/>
    </row>
    <row r="55" spans="1:9" s="54" customFormat="1" ht="15.75">
      <c r="A55" s="50" t="s">
        <v>38</v>
      </c>
      <c r="B55" s="50"/>
      <c r="C55" s="50"/>
      <c r="D55" s="51">
        <f>D44+D49+D53</f>
        <v>0</v>
      </c>
      <c r="E55" s="52"/>
      <c r="F55" s="53">
        <f>F44+F49+F53</f>
        <v>0</v>
      </c>
      <c r="G55" s="52"/>
      <c r="H55" s="53">
        <f>H44+H49+H53</f>
        <v>0</v>
      </c>
      <c r="I55" s="52"/>
    </row>
    <row r="57" ht="12.75">
      <c r="A57" t="s">
        <v>36</v>
      </c>
    </row>
    <row r="59" spans="1:8" ht="18.75" thickBot="1">
      <c r="A59" s="26" t="s">
        <v>37</v>
      </c>
      <c r="D59" s="31">
        <f>SUM(D55:D57)</f>
        <v>0</v>
      </c>
      <c r="F59" s="31">
        <f>SUM(F55:F57)</f>
        <v>0</v>
      </c>
      <c r="H59" s="31">
        <f>SUM(H55:H57)</f>
        <v>0</v>
      </c>
    </row>
    <row r="60" ht="13.5" thickTop="1"/>
  </sheetData>
  <sheetProtection/>
  <printOptions/>
  <pageMargins left="0.7" right="0.7" top="0.75" bottom="0.75" header="0.3" footer="0.3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50.8515625" style="0" bestFit="1" customWidth="1"/>
    <col min="2" max="2" width="26.57421875" style="60" bestFit="1" customWidth="1"/>
    <col min="3" max="3" width="3.7109375" style="57" bestFit="1" customWidth="1"/>
  </cols>
  <sheetData>
    <row r="1" ht="15.75">
      <c r="A1" s="1" t="s">
        <v>78</v>
      </c>
    </row>
    <row r="2" ht="15.75">
      <c r="A2" s="1" t="s">
        <v>79</v>
      </c>
    </row>
    <row r="3" spans="1:3" ht="21">
      <c r="A3" s="4" t="s">
        <v>15</v>
      </c>
      <c r="B3" s="61"/>
      <c r="C3" s="58"/>
    </row>
    <row r="4" spans="1:3" ht="12.75">
      <c r="A4" s="5"/>
      <c r="B4" s="61"/>
      <c r="C4" s="58"/>
    </row>
    <row r="5" spans="1:3" ht="15">
      <c r="A5" s="6" t="s">
        <v>16</v>
      </c>
      <c r="B5" s="60" t="s">
        <v>66</v>
      </c>
      <c r="C5" s="58"/>
    </row>
    <row r="6" spans="1:3" ht="12.75">
      <c r="A6" s="5"/>
      <c r="B6" s="61" t="s">
        <v>67</v>
      </c>
      <c r="C6" s="58"/>
    </row>
    <row r="7" spans="1:3" ht="12.75">
      <c r="A7" s="5"/>
      <c r="B7" s="61"/>
      <c r="C7" s="58"/>
    </row>
    <row r="8" spans="1:3" ht="15">
      <c r="A8" t="s">
        <v>72</v>
      </c>
      <c r="B8" s="66">
        <v>100</v>
      </c>
      <c r="C8" s="58"/>
    </row>
    <row r="9" spans="1:2" ht="15">
      <c r="A9" s="5" t="s">
        <v>41</v>
      </c>
      <c r="B9" s="66">
        <v>2600</v>
      </c>
    </row>
    <row r="10" spans="1:3" ht="15.75" thickBot="1">
      <c r="A10" s="5"/>
      <c r="B10" s="62">
        <f>SUM(B8:B9)</f>
        <v>2700</v>
      </c>
      <c r="C10" s="58"/>
    </row>
    <row r="11" spans="1:3" ht="15.75" thickBot="1">
      <c r="A11" s="5"/>
      <c r="B11" s="63"/>
      <c r="C11" s="58"/>
    </row>
    <row r="12" spans="1:3" ht="13.5" thickBot="1">
      <c r="A12" s="69" t="s">
        <v>76</v>
      </c>
      <c r="B12" s="70">
        <f>B8/B9</f>
        <v>0.038461538461538464</v>
      </c>
      <c r="C12" s="58"/>
    </row>
    <row r="13" spans="1:3" ht="12.75">
      <c r="A13" s="8"/>
      <c r="B13" s="64"/>
      <c r="C13" s="58"/>
    </row>
    <row r="14" spans="1:3" ht="12.75">
      <c r="A14" s="12" t="s">
        <v>17</v>
      </c>
      <c r="B14" s="64"/>
      <c r="C14" s="58"/>
    </row>
    <row r="15" spans="1:2" ht="15">
      <c r="A15" s="12"/>
      <c r="B15" s="65" t="s">
        <v>40</v>
      </c>
    </row>
    <row r="16" spans="1:3" ht="12.75">
      <c r="A16" s="8" t="s">
        <v>65</v>
      </c>
      <c r="B16" s="60">
        <v>21128</v>
      </c>
      <c r="C16" s="58"/>
    </row>
    <row r="17" spans="1:3" ht="12.75">
      <c r="A17" s="8"/>
      <c r="C17" s="58"/>
    </row>
    <row r="18" spans="1:3" ht="12.75">
      <c r="A18" s="8" t="s">
        <v>18</v>
      </c>
      <c r="C18" s="58"/>
    </row>
    <row r="19" spans="1:3" ht="12.75">
      <c r="A19" s="8"/>
      <c r="C19" s="58"/>
    </row>
    <row r="20" spans="1:3" ht="12.75">
      <c r="A20" s="8" t="s">
        <v>42</v>
      </c>
      <c r="C20" s="58"/>
    </row>
    <row r="21" spans="1:3" ht="12.75">
      <c r="A21" s="5" t="s">
        <v>19</v>
      </c>
      <c r="C21" s="58"/>
    </row>
    <row r="22" spans="1:3" ht="12.75">
      <c r="A22" s="5" t="s">
        <v>20</v>
      </c>
      <c r="C22" s="58"/>
    </row>
    <row r="23" spans="1:3" ht="12.75">
      <c r="A23" s="8" t="s">
        <v>73</v>
      </c>
      <c r="C23" s="58"/>
    </row>
    <row r="24" spans="1:3" ht="13.5" thickBot="1">
      <c r="A24" s="9" t="s">
        <v>21</v>
      </c>
      <c r="B24" s="68"/>
      <c r="C24" s="58"/>
    </row>
    <row r="25" spans="1:3" ht="12.75">
      <c r="A25" s="8" t="s">
        <v>6</v>
      </c>
      <c r="C25" s="58"/>
    </row>
    <row r="26" spans="1:3" ht="12.75">
      <c r="A26" s="15" t="s">
        <v>22</v>
      </c>
      <c r="C26" s="58"/>
    </row>
    <row r="27" spans="1:3" ht="12.75">
      <c r="A27" s="15" t="s">
        <v>23</v>
      </c>
      <c r="C27" s="58"/>
    </row>
    <row r="28" spans="1:3" ht="12.75">
      <c r="A28" s="15" t="s">
        <v>24</v>
      </c>
      <c r="C28" s="58"/>
    </row>
    <row r="29" spans="1:3" ht="12.75">
      <c r="A29" s="15" t="s">
        <v>43</v>
      </c>
      <c r="C29" s="59"/>
    </row>
    <row r="30" spans="1:3" ht="12.75">
      <c r="A30" s="15" t="s">
        <v>44</v>
      </c>
      <c r="C30" s="58"/>
    </row>
    <row r="31" spans="1:3" ht="15.75" thickBot="1">
      <c r="A31" s="7" t="s">
        <v>26</v>
      </c>
      <c r="B31" s="68"/>
      <c r="C31" s="58"/>
    </row>
    <row r="32" spans="1:3" ht="15">
      <c r="A32" s="7"/>
      <c r="C32" s="58"/>
    </row>
    <row r="33" spans="1:3" ht="16.5" thickBot="1">
      <c r="A33" s="11" t="s">
        <v>74</v>
      </c>
      <c r="B33" s="67">
        <f>B31+B24+B18+B16</f>
        <v>21128</v>
      </c>
      <c r="C33" s="58"/>
    </row>
    <row r="34" spans="1:3" ht="14.25" thickBot="1" thickTop="1">
      <c r="A34" s="5"/>
      <c r="B34" s="61"/>
      <c r="C34" s="58"/>
    </row>
    <row r="35" spans="1:3" ht="16.5" thickBot="1">
      <c r="A35" s="71" t="s">
        <v>75</v>
      </c>
      <c r="B35" s="72">
        <f>B33*B12</f>
        <v>812.6153846153846</v>
      </c>
      <c r="C35" s="58"/>
    </row>
    <row r="36" spans="1:3" ht="12.75">
      <c r="A36" s="5"/>
      <c r="B36" s="61"/>
      <c r="C36" s="58"/>
    </row>
  </sheetData>
  <sheetProtection/>
  <printOptions/>
  <pageMargins left="0.7" right="0.7" top="0.75" bottom="0.75" header="0.3" footer="0.3"/>
  <pageSetup fitToHeight="1" fitToWidth="1"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8515625" style="0" bestFit="1" customWidth="1"/>
    <col min="3" max="3" width="9.7109375" style="0" bestFit="1" customWidth="1"/>
    <col min="4" max="4" width="10.57421875" style="0" bestFit="1" customWidth="1"/>
    <col min="5" max="5" width="14.28125" style="0" bestFit="1" customWidth="1"/>
    <col min="6" max="6" width="14.28125" style="0" customWidth="1"/>
    <col min="7" max="7" width="9.57421875" style="0" bestFit="1" customWidth="1"/>
    <col min="8" max="8" width="11.7109375" style="0" bestFit="1" customWidth="1"/>
    <col min="9" max="9" width="11.7109375" style="0" customWidth="1"/>
    <col min="10" max="10" width="9.7109375" style="0" customWidth="1"/>
  </cols>
  <sheetData>
    <row r="1" spans="1:10" ht="12.75">
      <c r="A1" s="75" t="s">
        <v>64</v>
      </c>
      <c r="B1" s="75"/>
      <c r="C1" s="75"/>
      <c r="D1" s="75"/>
      <c r="E1" s="75"/>
      <c r="F1" s="75"/>
      <c r="G1" s="75"/>
      <c r="H1" s="75"/>
      <c r="I1" s="75"/>
      <c r="J1" s="75"/>
    </row>
    <row r="2" spans="2:10" s="39" customFormat="1" ht="12.75">
      <c r="B2" s="39" t="s">
        <v>25</v>
      </c>
      <c r="C2" s="39" t="s">
        <v>45</v>
      </c>
      <c r="D2" s="39" t="s">
        <v>27</v>
      </c>
      <c r="E2" s="39" t="s">
        <v>46</v>
      </c>
      <c r="F2" s="39" t="s">
        <v>47</v>
      </c>
      <c r="G2" s="39" t="s">
        <v>48</v>
      </c>
      <c r="H2" s="39" t="s">
        <v>49</v>
      </c>
      <c r="I2" s="39" t="s">
        <v>50</v>
      </c>
      <c r="J2" s="39" t="s">
        <v>51</v>
      </c>
    </row>
    <row r="3" spans="1:10" ht="12.75">
      <c r="A3" t="s">
        <v>52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2.75">
      <c r="A4" t="s">
        <v>53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2.75">
      <c r="A5" t="s">
        <v>54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ht="12.75">
      <c r="A6" t="s">
        <v>55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2.75">
      <c r="A7" t="s">
        <v>56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2.75">
      <c r="A8" t="s">
        <v>57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2.75">
      <c r="A9" t="s">
        <v>58</v>
      </c>
      <c r="B9" s="40"/>
      <c r="C9" s="40"/>
      <c r="D9" s="40"/>
      <c r="E9" s="40"/>
      <c r="F9" s="40"/>
      <c r="G9" s="40"/>
      <c r="H9" s="40"/>
      <c r="I9" s="40"/>
      <c r="J9" s="40"/>
    </row>
    <row r="10" spans="1:10" ht="12.75">
      <c r="A10" t="s">
        <v>59</v>
      </c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2.75">
      <c r="A11" t="s">
        <v>60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2.75">
      <c r="A12" t="s">
        <v>61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t="s">
        <v>62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t="s">
        <v>63</v>
      </c>
      <c r="B14" s="40"/>
      <c r="C14" s="40"/>
      <c r="D14" s="40"/>
      <c r="E14" s="40"/>
      <c r="F14" s="40"/>
      <c r="G14" s="40"/>
      <c r="H14" s="40"/>
      <c r="I14" s="40"/>
      <c r="J14" s="40"/>
    </row>
    <row r="15" spans="2:10" ht="13.5" thickBot="1">
      <c r="B15" s="41">
        <f>SUM(B3:B14)</f>
        <v>0</v>
      </c>
      <c r="C15" s="41">
        <f aca="true" t="shared" si="0" ref="C15:J15">SUM(C3:C14)</f>
        <v>0</v>
      </c>
      <c r="D15" s="41">
        <f t="shared" si="0"/>
        <v>0</v>
      </c>
      <c r="E15" s="41">
        <f t="shared" si="0"/>
        <v>0</v>
      </c>
      <c r="F15" s="41">
        <f t="shared" si="0"/>
        <v>0</v>
      </c>
      <c r="G15" s="41">
        <f t="shared" si="0"/>
        <v>0</v>
      </c>
      <c r="H15" s="41">
        <f t="shared" si="0"/>
        <v>0</v>
      </c>
      <c r="I15" s="41">
        <f t="shared" si="0"/>
        <v>0</v>
      </c>
      <c r="J15" s="41">
        <f t="shared" si="0"/>
        <v>0</v>
      </c>
    </row>
    <row r="16" ht="13.5" thickTop="1"/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Korp</dc:creator>
  <cp:keywords/>
  <dc:description/>
  <cp:lastModifiedBy>user</cp:lastModifiedBy>
  <cp:lastPrinted>2014-04-04T23:26:20Z</cp:lastPrinted>
  <dcterms:created xsi:type="dcterms:W3CDTF">2011-03-02T21:15:17Z</dcterms:created>
  <dcterms:modified xsi:type="dcterms:W3CDTF">2020-07-27T18:46:29Z</dcterms:modified>
  <cp:category/>
  <cp:version/>
  <cp:contentType/>
  <cp:contentStatus/>
</cp:coreProperties>
</file>